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23" i="32"/>
  <c r="D23"/>
  <c r="E21" l="1"/>
  <c r="E19"/>
  <c r="E16"/>
  <c r="E11"/>
  <c r="E9"/>
  <c r="E8" l="1"/>
  <c r="E15"/>
  <c r="E14"/>
  <c r="E27" l="1"/>
  <c r="D16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<sst xmlns="http://schemas.openxmlformats.org/spreadsheetml/2006/main" count="48" uniqueCount="48">
  <si>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</si>
  <si>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</si>
  <si>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</si>
  <si>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</si>
  <si>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</si>
  <si>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</si>
  <si>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</si>
  <si>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</si>
  <si>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</si>
  <si>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</si>
  <si>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</si>
  <si>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</si>
  <si>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</si>
  <si>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</si>
  <si>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</si>
  <si>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</si>
  <si>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</si>
  <si>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</si>
  <si>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</si>
  <si>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</si>
  <si>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</si>
  <si>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</si>
  <si>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</si>
  <si>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</si>
  <si>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</si>
  <si>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</si>
  <si>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</si>
  <si>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</si>
  <si>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</si>
  <si>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</si>
  <si>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</si>
  <si>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</si>
  <si>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</si>
  <si>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</si>
  <si>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</si>
  <si>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</si>
  <si>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</si>
  <si>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</si>
  <si>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</si>
  <si>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</si>
  <si>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</si>
  <si>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</si>
  <si>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</si>
  <si>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к Решению Совета депутатов Верх-Катавского сельского поселения «О  бюджете Верх-Катавского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</si>
  <si>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</si>
  <si>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</si>
  <si>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</si>
  <si>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 xml:space="preserve">от     25  декабря  2019 г.  № 113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</si>
</sst>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view="pageBreakPreview" zoomScaleNormal="100" zoomScaleSheetLayoutView="100" workbookViewId="0">
      <selection activeCell="B2" sqref="B2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35" t="s">
        <v>43</v>
      </c>
      <c r="D2" s="35"/>
      <c r="E2" s="35"/>
    </row>
    <row r="3" spans="1:5" ht="21" customHeight="1">
      <c r="B3" s="4"/>
      <c r="C3" s="36" t="s">
        <v>47</v>
      </c>
      <c r="D3" s="36"/>
      <c r="E3" s="36"/>
    </row>
    <row r="4" spans="1:5" ht="15.75" customHeight="1">
      <c r="A4" s="41" t="s">
        <v>38</v>
      </c>
      <c r="B4" s="41"/>
      <c r="C4" s="41"/>
      <c r="D4" s="41"/>
      <c r="E4" s="41"/>
    </row>
    <row r="5" spans="1:5" ht="23.25" customHeight="1">
      <c r="A5" s="41"/>
      <c r="B5" s="41"/>
      <c r="C5" s="41"/>
      <c r="D5" s="41"/>
      <c r="E5" s="41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42" t="s">
        <v>11</v>
      </c>
      <c r="C7" s="43"/>
      <c r="D7" s="14" t="s">
        <v>36</v>
      </c>
      <c r="E7" s="14" t="s">
        <v>39</v>
      </c>
    </row>
    <row r="8" spans="1:5" s="8" customFormat="1" ht="33" customHeight="1">
      <c r="A8" s="15" t="s">
        <v>1</v>
      </c>
      <c r="B8" s="44" t="s">
        <v>12</v>
      </c>
      <c r="C8" s="45"/>
      <c r="D8" s="16">
        <f>SUM(D9,D11)</f>
        <v>63.7</v>
      </c>
      <c r="E8" s="16">
        <f>SUM(E9,E11)</f>
        <v>64.400000000000006</v>
      </c>
    </row>
    <row r="9" spans="1:5" s="9" customFormat="1" ht="24" customHeight="1">
      <c r="A9" s="17" t="s">
        <v>2</v>
      </c>
      <c r="B9" s="39" t="s">
        <v>13</v>
      </c>
      <c r="C9" s="40"/>
      <c r="D9" s="18">
        <f>SUM(D10)</f>
        <v>13.1</v>
      </c>
      <c r="E9" s="18">
        <f>SUM(E10)</f>
        <v>13.5</v>
      </c>
    </row>
    <row r="10" spans="1:5" ht="28.5" customHeight="1">
      <c r="A10" s="14" t="s">
        <v>6</v>
      </c>
      <c r="B10" s="37" t="s">
        <v>0</v>
      </c>
      <c r="C10" s="38"/>
      <c r="D10" s="19">
        <v>13.1</v>
      </c>
      <c r="E10" s="19">
        <v>13.5</v>
      </c>
    </row>
    <row r="11" spans="1:5" s="9" customFormat="1" ht="20.25" customHeight="1">
      <c r="A11" s="17" t="s">
        <v>20</v>
      </c>
      <c r="B11" s="39" t="s">
        <v>21</v>
      </c>
      <c r="C11" s="40"/>
      <c r="D11" s="18">
        <f>SUM(D12:D13)</f>
        <v>50.6</v>
      </c>
      <c r="E11" s="18">
        <f>SUM(E12:E13)</f>
        <v>50.900000000000006</v>
      </c>
    </row>
    <row r="12" spans="1:5" ht="27" customHeight="1">
      <c r="A12" s="14" t="s">
        <v>22</v>
      </c>
      <c r="B12" s="37" t="s">
        <v>23</v>
      </c>
      <c r="C12" s="38"/>
      <c r="D12" s="19">
        <v>15.9</v>
      </c>
      <c r="E12" s="19">
        <v>16.2</v>
      </c>
    </row>
    <row r="13" spans="1:5" ht="26.25" customHeight="1">
      <c r="A13" s="14" t="s">
        <v>24</v>
      </c>
      <c r="B13" s="37" t="s">
        <v>25</v>
      </c>
      <c r="C13" s="38"/>
      <c r="D13" s="19">
        <v>34.700000000000003</v>
      </c>
      <c r="E13" s="19">
        <v>34.700000000000003</v>
      </c>
    </row>
    <row r="14" spans="1:5" s="8" customFormat="1" ht="27.75" customHeight="1">
      <c r="A14" s="15" t="s">
        <v>3</v>
      </c>
      <c r="B14" s="52" t="s">
        <v>14</v>
      </c>
      <c r="C14" s="53"/>
      <c r="D14" s="26">
        <f>SUM(D16,D19,D21,D23,D26)</f>
        <v>2476.1</v>
      </c>
      <c r="E14" s="26">
        <f>SUM(E16,E19,E21,E23,E26)</f>
        <v>2580.3000000000002</v>
      </c>
    </row>
    <row r="15" spans="1:5" s="9" customFormat="1" ht="33.75" customHeight="1">
      <c r="A15" s="20" t="s">
        <v>7</v>
      </c>
      <c r="B15" s="48" t="s">
        <v>46</v>
      </c>
      <c r="C15" s="49"/>
      <c r="D15" s="18">
        <f>SUM(D16,D19,D21,D23)</f>
        <v>2476.1</v>
      </c>
      <c r="E15" s="18">
        <f>SUM(E16,E19,E21,E23)</f>
        <v>2580.3000000000002</v>
      </c>
    </row>
    <row r="16" spans="1:5" s="9" customFormat="1" ht="27.75" customHeight="1">
      <c r="A16" s="20" t="s">
        <v>15</v>
      </c>
      <c r="B16" s="48" t="s">
        <v>16</v>
      </c>
      <c r="C16" s="49"/>
      <c r="D16" s="18">
        <f>SUM(D17:D18)</f>
        <v>123</v>
      </c>
      <c r="E16" s="18">
        <f>SUM(E17:E18)</f>
        <v>123</v>
      </c>
    </row>
    <row r="17" spans="1:5" ht="42" customHeight="1">
      <c r="A17" s="21" t="s">
        <v>26</v>
      </c>
      <c r="B17" s="50" t="s">
        <v>27</v>
      </c>
      <c r="C17" s="51"/>
      <c r="D17" s="19">
        <v>123</v>
      </c>
      <c r="E17" s="19">
        <v>123</v>
      </c>
    </row>
    <row r="18" spans="1:5" ht="37.5" hidden="1" customHeight="1">
      <c r="A18" s="21" t="s">
        <v>28</v>
      </c>
      <c r="B18" s="50" t="s">
        <v>29</v>
      </c>
      <c r="C18" s="51"/>
      <c r="D18" s="19"/>
      <c r="E18" s="19"/>
    </row>
    <row r="19" spans="1:5" s="9" customFormat="1" ht="40.5" hidden="1" customHeight="1">
      <c r="A19" s="20" t="s">
        <v>17</v>
      </c>
      <c r="B19" s="54" t="s">
        <v>44</v>
      </c>
      <c r="C19" s="5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40</v>
      </c>
      <c r="B20" s="46" t="s">
        <v>30</v>
      </c>
      <c r="C20" s="47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8" t="s">
        <v>45</v>
      </c>
      <c r="C21" s="55"/>
      <c r="D21" s="22">
        <f>SUM(D22:D22)</f>
        <v>47.2</v>
      </c>
      <c r="E21" s="22">
        <f>SUM(E22:E22)</f>
        <v>49.5</v>
      </c>
    </row>
    <row r="22" spans="1:5" s="11" customFormat="1" ht="58.5" customHeight="1">
      <c r="A22" s="21" t="s">
        <v>31</v>
      </c>
      <c r="B22" s="64" t="s">
        <v>32</v>
      </c>
      <c r="C22" s="65"/>
      <c r="D22" s="23">
        <v>47.2</v>
      </c>
      <c r="E22" s="23">
        <v>49.5</v>
      </c>
    </row>
    <row r="23" spans="1:5" ht="22.5" customHeight="1">
      <c r="A23" s="17" t="s">
        <v>37</v>
      </c>
      <c r="B23" s="60" t="s">
        <v>4</v>
      </c>
      <c r="C23" s="61"/>
      <c r="D23" s="34">
        <f>SUM(D24:D25)</f>
        <v>2305.9</v>
      </c>
      <c r="E23" s="34">
        <f>SUM(E24:E25)</f>
        <v>2407.8000000000002</v>
      </c>
    </row>
    <row r="24" spans="1:5" ht="35.25" customHeight="1">
      <c r="A24" s="30" t="s">
        <v>42</v>
      </c>
      <c r="B24" s="66" t="s">
        <v>41</v>
      </c>
      <c r="C24" s="67"/>
      <c r="D24" s="31">
        <v>1932.6</v>
      </c>
      <c r="E24" s="32">
        <v>1931.9</v>
      </c>
    </row>
    <row r="25" spans="1:5" ht="68.25" customHeight="1">
      <c r="A25" s="21" t="s">
        <v>33</v>
      </c>
      <c r="B25" s="62" t="s">
        <v>34</v>
      </c>
      <c r="C25" s="63"/>
      <c r="D25" s="19">
        <v>373.3</v>
      </c>
      <c r="E25" s="33">
        <v>475.9</v>
      </c>
    </row>
    <row r="26" spans="1:5" ht="28.5" customHeight="1">
      <c r="A26" s="24" t="s">
        <v>9</v>
      </c>
      <c r="B26" s="58" t="s">
        <v>8</v>
      </c>
      <c r="C26" s="59"/>
      <c r="D26" s="22"/>
      <c r="E26" s="22"/>
    </row>
    <row r="27" spans="1:5" s="8" customFormat="1" ht="24.75" customHeight="1">
      <c r="A27" s="27"/>
      <c r="B27" s="56" t="s">
        <v>5</v>
      </c>
      <c r="C27" s="57"/>
      <c r="D27" s="28">
        <f>SUM(D8,D14)</f>
        <v>2539.7999999999997</v>
      </c>
      <c r="E27" s="28">
        <f>SUM(E8,E14)</f>
        <v>2644.7000000000003</v>
      </c>
    </row>
  </sheetData>
  <mergeCells count="24">
    <mergeCell ref="B27:C27"/>
    <mergeCell ref="B26:C26"/>
    <mergeCell ref="B23:C23"/>
    <mergeCell ref="B25:C25"/>
    <mergeCell ref="B21:C21"/>
    <mergeCell ref="B22:C22"/>
    <mergeCell ref="B24:C24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budgetnik9</cp:lastModifiedBy>
  <cp:lastPrinted>2019-12-30T04:15:08Z</cp:lastPrinted>
  <dcterms:created xsi:type="dcterms:W3CDTF">1998-06-04T11:46:36Z</dcterms:created>
  <dcterms:modified xsi:type="dcterms:W3CDTF">2019-12-30T04:15:12Z</dcterms:modified>
</cp:coreProperties>
</file>